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marquezc\Desktop\Cuenta Publica\2021\4o. Trimestre\Formatos Cuenta Publica\"/>
    </mc:Choice>
  </mc:AlternateContent>
  <xr:revisionPtr revIDLastSave="0" documentId="13_ncr:1_{EEF98100-3DD6-4349-923C-5106F0E43C65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28680" yWindow="-120" windowWidth="29040" windowHeight="17640" xr2:uid="{00000000-000D-0000-FFFF-FFFF00000000}"/>
  </bookViews>
  <sheets>
    <sheet name="EIP_CP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9" i="1" s="1"/>
  <c r="F33" i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F39" i="1" l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<sst xmlns="http://schemas.openxmlformats.org/spreadsheetml/2006/main" count="49" uniqueCount="49">
  <si>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</si>
  <si>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</si>
  <si>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</si>
  <si>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</si>
  <si>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</si>
  <si>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</si>
  <si>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</si>
  <si>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</si>
  <si>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</si>
  <si>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</si>
  <si>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</si>
  <si>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</si>
  <si>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</si>
  <si>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</si>
  <si>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</si>
  <si>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</si>
  <si>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</si>
  <si>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</si>
  <si>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</si>
  <si>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</si>
  <si>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</si>
  <si>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</si>
  <si>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</si>
  <si>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</si>
  <si>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</si>
  <si>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</si>
  <si>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</si>
  <si>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</si>
  <si>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</si>
  <si>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</si>
  <si>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</si>
  <si>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</si>
  <si>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</si>
  <si>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</si>
  <si>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</si>
  <si>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</si>
  <si>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</si>
  <si>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</si>
  <si>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</si>
  <si>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</si>
  <si>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</si>
  <si>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</si>
  <si>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Del 01 de enero al 31 de diciembre de 2021</t>
  </si>
  <si>
    <t>Instituto Estatal Electoral</t>
  </si>
  <si>
    <t>Lic. Yanko Duran Prieto</t>
  </si>
  <si>
    <t xml:space="preserve">Consejera Presidenta </t>
  </si>
  <si>
    <t>Lic. María Guadalupe Delgado Cota</t>
  </si>
  <si>
    <t xml:space="preserve">Encargada del Despacho de la Dirección </t>
  </si>
  <si>
    <t>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</si>
</sst>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zoomScale="90" zoomScaleNormal="90" workbookViewId="0">
      <selection activeCell="A3" sqref="A3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3.28515625" style="1" bestFit="1" customWidth="1"/>
    <col min="4" max="4" width="14" style="1" customWidth="1"/>
    <col min="5" max="8" width="13.285156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43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42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457629159.69999999</v>
      </c>
      <c r="D9" s="17">
        <f>SUM(D10:D11)</f>
        <v>-42419497</v>
      </c>
      <c r="E9" s="18">
        <f>C9+D9</f>
        <v>415209662.69999999</v>
      </c>
      <c r="F9" s="17">
        <f>SUM(F10:F11)</f>
        <v>385231216.65000004</v>
      </c>
      <c r="G9" s="16">
        <f>SUM(G10:G11)</f>
        <v>385231216.64999998</v>
      </c>
      <c r="H9" s="15">
        <f>E9-F9</f>
        <v>29978446.049999952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457629159.69999999</v>
      </c>
      <c r="D11" s="20">
        <v>-42419497</v>
      </c>
      <c r="E11" s="21">
        <f t="shared" si="0"/>
        <v>415209662.69999999</v>
      </c>
      <c r="F11" s="20">
        <v>385231216.65000004</v>
      </c>
      <c r="G11" s="19">
        <v>385231216.64999998</v>
      </c>
      <c r="H11" s="22">
        <f t="shared" si="1"/>
        <v>29978446.049999952</v>
      </c>
    </row>
    <row r="12" spans="2:8" s="9" customFormat="1" ht="15" customHeight="1" x14ac:dyDescent="0.2">
      <c r="B12" s="8" t="s">
        <v>15</v>
      </c>
      <c r="C12" s="16">
        <f>SUM(C13:C20)</f>
        <v>260879368.12</v>
      </c>
      <c r="D12" s="17">
        <f>SUM(D13:D20)</f>
        <v>0</v>
      </c>
      <c r="E12" s="18">
        <f t="shared" si="0"/>
        <v>260879368.12</v>
      </c>
      <c r="F12" s="17">
        <f>SUM(F13:F20)</f>
        <v>260879368.12000003</v>
      </c>
      <c r="G12" s="16">
        <f>SUM(G13:G20)</f>
        <v>257107007.68000001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260879368.12</v>
      </c>
      <c r="D19" s="20">
        <v>0</v>
      </c>
      <c r="E19" s="21">
        <f t="shared" si="0"/>
        <v>260879368.12</v>
      </c>
      <c r="F19" s="20">
        <v>260879368.12000003</v>
      </c>
      <c r="G19" s="19">
        <v>257107007.68000001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718508527.81999993</v>
      </c>
      <c r="D39" s="28">
        <f>SUM(D37,D36,D35,D33,D28,D25,D9,D12,D21)</f>
        <v>-42419497</v>
      </c>
      <c r="E39" s="29">
        <f t="shared" si="0"/>
        <v>676089030.81999993</v>
      </c>
      <c r="F39" s="28">
        <f>SUM(F37,F36,F35,F33,F28,F25,F21,F12,F9)</f>
        <v>646110584.7700001</v>
      </c>
      <c r="G39" s="27">
        <f>SUM(G37,G36,G35,G33,G28,G25,G21,G12,G9)</f>
        <v>642338224.32999992</v>
      </c>
      <c r="H39" s="30">
        <f t="shared" si="1"/>
        <v>29978446.049999833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>
      <c r="B43" s="31" t="s">
        <v>44</v>
      </c>
      <c r="E43" s="31" t="s">
        <v>46</v>
      </c>
    </row>
    <row r="44" spans="2:8" s="31" customFormat="1" ht="15" customHeight="1" x14ac:dyDescent="0.2">
      <c r="B44" s="31" t="s">
        <v>45</v>
      </c>
      <c r="E44" s="31" t="s">
        <v>47</v>
      </c>
    </row>
    <row r="45" spans="2:8" s="31" customFormat="1" ht="15" customHeight="1" x14ac:dyDescent="0.2">
      <c r="E45" s="31" t="s">
        <v>48</v>
      </c>
    </row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" right="0" top="0.39370078740157483" bottom="0.39370078740157483" header="0.31496062992125984" footer="0.31496062992125984"/>
  <pageSetup paperSize="11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2022-02-01T21:22:37Z</cp:lastPrinted>
  <dcterms:created xsi:type="dcterms:W3CDTF">2019-12-16T16:57:10Z</dcterms:created>
  <dcterms:modified xsi:type="dcterms:W3CDTF">2022-02-01T21:22:38Z</dcterms:modified>
</cp:coreProperties>
</file>